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V\Desktop\22.09.2020. Ārkārtas sēde\"/>
    </mc:Choice>
  </mc:AlternateContent>
  <bookViews>
    <workbookView xWindow="0" yWindow="0" windowWidth="28800" windowHeight="11835"/>
  </bookViews>
  <sheets>
    <sheet name="skolām" sheetId="6" r:id="rId1"/>
  </sheets>
  <calcPr calcId="162913"/>
</workbook>
</file>

<file path=xl/calcChain.xml><?xml version="1.0" encoding="utf-8"?>
<calcChain xmlns="http://schemas.openxmlformats.org/spreadsheetml/2006/main">
  <c r="D36" i="6" l="1"/>
  <c r="E39" i="6" s="1"/>
  <c r="E35" i="6" l="1"/>
  <c r="E33" i="6"/>
  <c r="E31" i="6"/>
  <c r="E23" i="6"/>
  <c r="E16" i="6"/>
  <c r="E29" i="6"/>
  <c r="E22" i="6"/>
  <c r="E14" i="6"/>
  <c r="E27" i="6"/>
  <c r="E20" i="6"/>
  <c r="E12" i="6"/>
  <c r="E25" i="6"/>
  <c r="E18" i="6"/>
  <c r="E11" i="6"/>
  <c r="E36" i="6" l="1"/>
</calcChain>
</file>

<file path=xl/sharedStrings.xml><?xml version="1.0" encoding="utf-8"?>
<sst xmlns="http://schemas.openxmlformats.org/spreadsheetml/2006/main" count="54" uniqueCount="54">
  <si>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</si>
  <si>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</si>
  <si>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</si>
  <si>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</si>
  <si>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</si>
  <si>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</si>
  <si>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</si>
  <si>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</si>
  <si>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</si>
  <si>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</si>
  <si>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</si>
  <si>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</si>
  <si>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</si>
  <si>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</si>
  <si>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</si>
  <si>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</si>
  <si>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</si>
  <si>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</si>
  <si>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</si>
  <si>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</si>
  <si>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</si>
  <si>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</si>
  <si>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</si>
  <si>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</si>
  <si>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</si>
  <si>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</si>
  <si>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</si>
  <si>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</si>
  <si>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</si>
  <si>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</si>
  <si>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</si>
  <si>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</si>
  <si>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</si>
  <si>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</si>
  <si>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</si>
  <si>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</si>
  <si>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</si>
  <si>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</si>
  <si>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</si>
  <si>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</si>
  <si>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.</t>
  </si>
  <si>
    <t>Madonas pilsētas vidusskola</t>
  </si>
  <si>
    <t xml:space="preserve">Skolas somas nauda EUR  </t>
  </si>
  <si>
    <t>budžets</t>
  </si>
  <si>
    <t>uz 1 skolēnu</t>
  </si>
  <si>
    <t>Programma "Latvijas skolas soma" līdzekļu sadalījums Madonas novada skolām 2020.g. II pusgadam</t>
  </si>
  <si>
    <t>Skolēnu  skaits 01.09.2020.</t>
  </si>
  <si>
    <t>Dzelzavas speciālā pamatskola</t>
  </si>
  <si>
    <t>09.09.2020.</t>
  </si>
  <si>
    <t>11.</t>
  </si>
  <si>
    <t>Pielikums</t>
  </si>
  <si>
    <t>Madonas novada pašvaldības domes</t>
  </si>
  <si>
    <t>22.09.2020. lēmumam Nr.367</t>
  </si>
  <si>
    <t>(protokols Nr.19, 20.p.)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</si>
</sst>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4" fillId="14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1" applyNumberFormat="0" applyAlignment="0" applyProtection="0"/>
    <xf numFmtId="0" fontId="7" fillId="14" borderId="2" applyNumberFormat="0" applyAlignment="0" applyProtection="0"/>
    <xf numFmtId="0" fontId="8" fillId="0" borderId="3" applyNumberFormat="0" applyFill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9" borderId="5" applyNumberFormat="0" applyFon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21" fillId="0" borderId="0" xfId="0" applyFont="1"/>
    <xf numFmtId="0" fontId="25" fillId="0" borderId="10" xfId="0" applyFont="1" applyBorder="1" applyAlignment="1">
      <alignment horizontal="center"/>
    </xf>
    <xf numFmtId="0" fontId="0" fillId="22" borderId="0" xfId="0" applyFill="1"/>
    <xf numFmtId="0" fontId="23" fillId="0" borderId="11" xfId="0" applyFont="1" applyBorder="1"/>
    <xf numFmtId="0" fontId="22" fillId="0" borderId="12" xfId="0" applyFont="1" applyBorder="1"/>
    <xf numFmtId="0" fontId="23" fillId="0" borderId="12" xfId="0" applyFont="1" applyBorder="1"/>
    <xf numFmtId="0" fontId="19" fillId="0" borderId="0" xfId="0" applyFont="1"/>
    <xf numFmtId="0" fontId="19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" fontId="23" fillId="0" borderId="11" xfId="0" applyNumberFormat="1" applyFont="1" applyBorder="1"/>
    <xf numFmtId="14" fontId="19" fillId="0" borderId="0" xfId="0" applyNumberFormat="1" applyFont="1" applyAlignment="1">
      <alignment horizontal="left"/>
    </xf>
    <xf numFmtId="0" fontId="24" fillId="0" borderId="0" xfId="0" applyFont="1"/>
    <xf numFmtId="0" fontId="0" fillId="0" borderId="11" xfId="0" applyBorder="1"/>
    <xf numFmtId="0" fontId="26" fillId="0" borderId="11" xfId="0" applyFont="1" applyBorder="1" applyAlignment="1">
      <alignment horizontal="center"/>
    </xf>
    <xf numFmtId="0" fontId="19" fillId="22" borderId="11" xfId="0" applyFont="1" applyFill="1" applyBorder="1" applyAlignment="1">
      <alignment vertical="top" wrapText="1"/>
    </xf>
    <xf numFmtId="2" fontId="0" fillId="0" borderId="0" xfId="0" applyNumberFormat="1"/>
    <xf numFmtId="0" fontId="1" fillId="0" borderId="11" xfId="0" applyFont="1" applyBorder="1" applyAlignment="1">
      <alignment vertical="top" wrapText="1"/>
    </xf>
    <xf numFmtId="14" fontId="1" fillId="0" borderId="0" xfId="0" applyNumberFormat="1" applyFont="1" applyAlignment="1">
      <alignment horizontal="left"/>
    </xf>
    <xf numFmtId="0" fontId="1" fillId="0" borderId="11" xfId="0" applyFont="1" applyBorder="1"/>
    <xf numFmtId="0" fontId="0" fillId="0" borderId="0" xfId="0" applyFill="1"/>
    <xf numFmtId="0" fontId="24" fillId="21" borderId="0" xfId="0" applyFont="1" applyFill="1" applyAlignment="1">
      <alignment wrapText="1"/>
    </xf>
    <xf numFmtId="1" fontId="0" fillId="0" borderId="11" xfId="0" applyNumberFormat="1" applyBorder="1"/>
    <xf numFmtId="164" fontId="0" fillId="0" borderId="0" xfId="0" applyNumberFormat="1"/>
  </cellXfs>
  <cellStyles count="37">
    <cellStyle name="1. izcēlums" xfId="1"/>
    <cellStyle name="20% no 1. izcēluma" xfId="2"/>
    <cellStyle name="20% no 2. izcēluma" xfId="3"/>
    <cellStyle name="20% no 3. izcēluma" xfId="4"/>
    <cellStyle name="20% no 4. izcēluma" xfId="5"/>
    <cellStyle name="20% no 5. izcēluma" xfId="6"/>
    <cellStyle name="20% no 6. izcēluma" xfId="7"/>
    <cellStyle name="40% no 1. izcēluma" xfId="8"/>
    <cellStyle name="40% no 2. izcēluma" xfId="9"/>
    <cellStyle name="40% no 3. izcēluma" xfId="10"/>
    <cellStyle name="40% no 4. izcēluma" xfId="11"/>
    <cellStyle name="40% no 5. izcēluma" xfId="12"/>
    <cellStyle name="40% no 6. izcēluma" xfId="13"/>
    <cellStyle name="60% no 1. izcēluma" xfId="14"/>
    <cellStyle name="60% no 2. izcēluma" xfId="15"/>
    <cellStyle name="60% no 3. izcēluma" xfId="16"/>
    <cellStyle name="60% no 4. izcēluma" xfId="17"/>
    <cellStyle name="60% no 5. izcēluma" xfId="18"/>
    <cellStyle name="60% no 6. izcēluma" xfId="19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tabSelected="1" workbookViewId="0">
      <selection activeCell="I5" sqref="I5"/>
    </sheetView>
  </sheetViews>
  <sheetFormatPr defaultRowHeight="12.75" x14ac:dyDescent="0.2"/>
  <cols>
    <col min="3" max="3" width="42" customWidth="1"/>
    <col min="4" max="4" width="10.85546875" customWidth="1"/>
    <col min="5" max="5" width="12.85546875" customWidth="1"/>
    <col min="6" max="6" width="10.5703125" bestFit="1" customWidth="1"/>
  </cols>
  <sheetData>
    <row r="1" spans="2:6" x14ac:dyDescent="0.2">
      <c r="D1" t="s">
        <v>50</v>
      </c>
    </row>
    <row r="2" spans="2:6" s="6" customFormat="1" x14ac:dyDescent="0.2">
      <c r="D2" s="6" t="s">
        <v>51</v>
      </c>
    </row>
    <row r="3" spans="2:6" s="6" customFormat="1" x14ac:dyDescent="0.2">
      <c r="D3" s="6" t="s">
        <v>52</v>
      </c>
    </row>
    <row r="4" spans="2:6" s="6" customFormat="1" x14ac:dyDescent="0.2">
      <c r="D4" s="6" t="s">
        <v>53</v>
      </c>
    </row>
    <row r="5" spans="2:6" ht="47.25" x14ac:dyDescent="0.25">
      <c r="C5" s="25" t="s">
        <v>45</v>
      </c>
    </row>
    <row r="6" spans="2:6" ht="15" x14ac:dyDescent="0.25">
      <c r="B6" s="10" t="s">
        <v>40</v>
      </c>
      <c r="C6" s="4"/>
    </row>
    <row r="7" spans="2:6" ht="15" x14ac:dyDescent="0.25">
      <c r="B7" s="10"/>
      <c r="C7" s="4"/>
    </row>
    <row r="8" spans="2:6" ht="40.5" customHeight="1" x14ac:dyDescent="0.2">
      <c r="B8" s="11" t="s">
        <v>12</v>
      </c>
      <c r="C8" s="11" t="s">
        <v>13</v>
      </c>
      <c r="D8" s="21" t="s">
        <v>46</v>
      </c>
      <c r="E8" s="19" t="s">
        <v>42</v>
      </c>
    </row>
    <row r="9" spans="2:6" ht="14.25" customHeight="1" x14ac:dyDescent="0.2">
      <c r="B9" s="5">
        <v>1</v>
      </c>
      <c r="C9" s="5">
        <v>2</v>
      </c>
      <c r="D9" s="18">
        <v>3</v>
      </c>
      <c r="E9" s="18">
        <v>4</v>
      </c>
    </row>
    <row r="10" spans="2:6" ht="15" x14ac:dyDescent="0.25">
      <c r="B10" s="12"/>
      <c r="C10" s="7" t="s">
        <v>27</v>
      </c>
      <c r="D10" s="17"/>
      <c r="E10" s="17"/>
    </row>
    <row r="11" spans="2:6" ht="14.25" x14ac:dyDescent="0.2">
      <c r="B11" s="13" t="s">
        <v>14</v>
      </c>
      <c r="C11" s="8" t="s">
        <v>0</v>
      </c>
      <c r="D11" s="23">
        <v>265</v>
      </c>
      <c r="E11" s="26">
        <f>D11*E39</f>
        <v>1867.7287282708141</v>
      </c>
      <c r="F11" s="20"/>
    </row>
    <row r="12" spans="2:6" ht="14.25" x14ac:dyDescent="0.2">
      <c r="B12" s="13" t="s">
        <v>15</v>
      </c>
      <c r="C12" s="8" t="s">
        <v>41</v>
      </c>
      <c r="D12" s="23">
        <v>943</v>
      </c>
      <c r="E12" s="26">
        <f>D12*E39</f>
        <v>6646.2950594693502</v>
      </c>
      <c r="F12" s="20"/>
    </row>
    <row r="13" spans="2:6" ht="15" x14ac:dyDescent="0.25">
      <c r="B13" s="13"/>
      <c r="C13" s="9" t="s">
        <v>28</v>
      </c>
      <c r="D13" s="23"/>
      <c r="E13" s="17"/>
      <c r="F13" s="20"/>
    </row>
    <row r="14" spans="2:6" ht="14.25" x14ac:dyDescent="0.2">
      <c r="B14" s="13" t="s">
        <v>16</v>
      </c>
      <c r="C14" s="8" t="s">
        <v>39</v>
      </c>
      <c r="D14" s="23">
        <v>158</v>
      </c>
      <c r="E14" s="26">
        <f>D14*E39</f>
        <v>1113.5892040256174</v>
      </c>
      <c r="F14" s="20"/>
    </row>
    <row r="15" spans="2:6" ht="15" x14ac:dyDescent="0.25">
      <c r="B15" s="13"/>
      <c r="C15" s="9" t="s">
        <v>29</v>
      </c>
      <c r="D15" s="23"/>
      <c r="E15" s="17"/>
      <c r="F15" s="20"/>
    </row>
    <row r="16" spans="2:6" ht="14.25" x14ac:dyDescent="0.2">
      <c r="B16" s="13" t="s">
        <v>17</v>
      </c>
      <c r="C16" s="8" t="s">
        <v>6</v>
      </c>
      <c r="D16" s="23">
        <v>66</v>
      </c>
      <c r="E16" s="26">
        <f>D16*E39</f>
        <v>465.17017383348582</v>
      </c>
      <c r="F16" s="20"/>
    </row>
    <row r="17" spans="2:6" ht="15" x14ac:dyDescent="0.25">
      <c r="B17" s="13"/>
      <c r="C17" s="9" t="s">
        <v>30</v>
      </c>
      <c r="D17" s="23"/>
      <c r="E17" s="17"/>
      <c r="F17" s="20"/>
    </row>
    <row r="18" spans="2:6" ht="14.25" x14ac:dyDescent="0.2">
      <c r="B18" s="13" t="s">
        <v>18</v>
      </c>
      <c r="C18" s="8" t="s">
        <v>1</v>
      </c>
      <c r="D18" s="23">
        <v>97</v>
      </c>
      <c r="E18" s="26">
        <f>D18*E39</f>
        <v>683.65919487648671</v>
      </c>
      <c r="F18" s="20"/>
    </row>
    <row r="19" spans="2:6" ht="15" x14ac:dyDescent="0.25">
      <c r="B19" s="13"/>
      <c r="C19" s="9" t="s">
        <v>31</v>
      </c>
      <c r="D19" s="23"/>
      <c r="E19" s="17"/>
      <c r="F19" s="20"/>
    </row>
    <row r="20" spans="2:6" ht="14.25" x14ac:dyDescent="0.2">
      <c r="B20" s="13" t="s">
        <v>19</v>
      </c>
      <c r="C20" s="8" t="s">
        <v>2</v>
      </c>
      <c r="D20" s="23">
        <v>94</v>
      </c>
      <c r="E20" s="26">
        <f>D20*E39</f>
        <v>662.51509606587365</v>
      </c>
      <c r="F20" s="20"/>
    </row>
    <row r="21" spans="2:6" ht="15" x14ac:dyDescent="0.25">
      <c r="B21" s="13"/>
      <c r="C21" s="9" t="s">
        <v>32</v>
      </c>
      <c r="D21" s="23"/>
      <c r="E21" s="17"/>
      <c r="F21" s="20"/>
    </row>
    <row r="22" spans="2:6" ht="14.25" x14ac:dyDescent="0.2">
      <c r="B22" s="13" t="s">
        <v>20</v>
      </c>
      <c r="C22" s="8" t="s">
        <v>4</v>
      </c>
      <c r="D22" s="23">
        <v>78</v>
      </c>
      <c r="E22" s="26">
        <f>D22*E39</f>
        <v>549.74656907593771</v>
      </c>
      <c r="F22" s="20"/>
    </row>
    <row r="23" spans="2:6" ht="14.25" x14ac:dyDescent="0.2">
      <c r="B23" s="13" t="s">
        <v>21</v>
      </c>
      <c r="C23" s="8" t="s">
        <v>47</v>
      </c>
      <c r="D23" s="23">
        <v>78</v>
      </c>
      <c r="E23" s="26">
        <f>D23*E39</f>
        <v>549.74656907593771</v>
      </c>
      <c r="F23" s="20"/>
    </row>
    <row r="24" spans="2:6" ht="15" x14ac:dyDescent="0.25">
      <c r="B24" s="13"/>
      <c r="C24" s="9" t="s">
        <v>33</v>
      </c>
      <c r="D24" s="23"/>
      <c r="E24" s="17"/>
      <c r="F24" s="20"/>
    </row>
    <row r="25" spans="2:6" ht="14.25" x14ac:dyDescent="0.2">
      <c r="B25" s="13" t="s">
        <v>22</v>
      </c>
      <c r="C25" s="8" t="s">
        <v>5</v>
      </c>
      <c r="D25" s="23">
        <v>101</v>
      </c>
      <c r="E25" s="26">
        <f>D25*E39</f>
        <v>711.85132662397064</v>
      </c>
      <c r="F25" s="20"/>
    </row>
    <row r="26" spans="2:6" ht="15" x14ac:dyDescent="0.25">
      <c r="B26" s="13"/>
      <c r="C26" s="9" t="s">
        <v>34</v>
      </c>
      <c r="D26" s="23"/>
      <c r="E26" s="17"/>
      <c r="F26" s="20"/>
    </row>
    <row r="27" spans="2:6" ht="14.25" x14ac:dyDescent="0.2">
      <c r="B27" s="13" t="s">
        <v>23</v>
      </c>
      <c r="C27" s="8" t="s">
        <v>7</v>
      </c>
      <c r="D27" s="23">
        <v>50</v>
      </c>
      <c r="E27" s="26">
        <f>D27*E39</f>
        <v>352.40164684354983</v>
      </c>
      <c r="F27" s="20"/>
    </row>
    <row r="28" spans="2:6" ht="15" x14ac:dyDescent="0.25">
      <c r="B28" s="13"/>
      <c r="C28" s="9" t="s">
        <v>35</v>
      </c>
      <c r="D28" s="23"/>
      <c r="E28" s="17"/>
      <c r="F28" s="20"/>
    </row>
    <row r="29" spans="2:6" ht="14.25" x14ac:dyDescent="0.2">
      <c r="B29" s="13" t="s">
        <v>49</v>
      </c>
      <c r="C29" s="8" t="s">
        <v>8</v>
      </c>
      <c r="D29" s="23">
        <v>64</v>
      </c>
      <c r="E29" s="26">
        <f>D29*E39</f>
        <v>451.0741079597438</v>
      </c>
      <c r="F29" s="20"/>
    </row>
    <row r="30" spans="2:6" ht="15" x14ac:dyDescent="0.25">
      <c r="B30" s="13"/>
      <c r="C30" s="9" t="s">
        <v>36</v>
      </c>
      <c r="D30" s="23"/>
      <c r="E30" s="17"/>
      <c r="F30" s="20"/>
    </row>
    <row r="31" spans="2:6" ht="14.25" x14ac:dyDescent="0.2">
      <c r="B31" s="13" t="s">
        <v>24</v>
      </c>
      <c r="C31" s="8" t="s">
        <v>3</v>
      </c>
      <c r="D31" s="23">
        <v>61</v>
      </c>
      <c r="E31" s="26">
        <f>D31*E39</f>
        <v>429.9300091491308</v>
      </c>
      <c r="F31" s="20"/>
    </row>
    <row r="32" spans="2:6" ht="15" x14ac:dyDescent="0.25">
      <c r="B32" s="13"/>
      <c r="C32" s="9" t="s">
        <v>37</v>
      </c>
      <c r="D32" s="23"/>
      <c r="E32" s="17"/>
      <c r="F32" s="20"/>
    </row>
    <row r="33" spans="2:6" ht="14.25" x14ac:dyDescent="0.2">
      <c r="B33" s="13" t="s">
        <v>25</v>
      </c>
      <c r="C33" s="8" t="s">
        <v>9</v>
      </c>
      <c r="D33" s="23">
        <v>95</v>
      </c>
      <c r="E33" s="26">
        <f>D33*E39</f>
        <v>669.56312900274474</v>
      </c>
      <c r="F33" s="20"/>
    </row>
    <row r="34" spans="2:6" ht="15" x14ac:dyDescent="0.25">
      <c r="B34" s="13"/>
      <c r="C34" s="9" t="s">
        <v>38</v>
      </c>
      <c r="D34" s="23"/>
      <c r="E34" s="17"/>
      <c r="F34" s="20"/>
    </row>
    <row r="35" spans="2:6" ht="14.25" x14ac:dyDescent="0.2">
      <c r="B35" s="13" t="s">
        <v>26</v>
      </c>
      <c r="C35" s="8" t="s">
        <v>10</v>
      </c>
      <c r="D35" s="23">
        <v>36</v>
      </c>
      <c r="E35" s="26">
        <f>D35*E39</f>
        <v>253.72918572735588</v>
      </c>
      <c r="F35" s="20"/>
    </row>
    <row r="36" spans="2:6" ht="15" x14ac:dyDescent="0.25">
      <c r="B36" s="12"/>
      <c r="C36" s="9" t="s">
        <v>11</v>
      </c>
      <c r="D36" s="14">
        <f>SUM(D11:D35)</f>
        <v>2186</v>
      </c>
      <c r="E36" s="14">
        <f>SUM(E11:E35)</f>
        <v>15407</v>
      </c>
      <c r="F36" s="20"/>
    </row>
    <row r="37" spans="2:6" ht="15" x14ac:dyDescent="0.2">
      <c r="B37" s="2"/>
      <c r="C37" s="3"/>
    </row>
    <row r="38" spans="2:6" ht="15" x14ac:dyDescent="0.2">
      <c r="B38" s="1"/>
      <c r="C38" s="3"/>
      <c r="D38" t="s">
        <v>43</v>
      </c>
      <c r="E38" s="24">
        <v>15407</v>
      </c>
    </row>
    <row r="39" spans="2:6" ht="15" x14ac:dyDescent="0.2">
      <c r="B39" s="1"/>
      <c r="C39" s="1"/>
      <c r="D39" t="s">
        <v>44</v>
      </c>
      <c r="E39" s="27">
        <f>E38/D36</f>
        <v>7.0480329368709969</v>
      </c>
    </row>
    <row r="40" spans="2:6" ht="18" customHeight="1" x14ac:dyDescent="0.2">
      <c r="E40" s="20"/>
    </row>
    <row r="41" spans="2:6" ht="15.75" x14ac:dyDescent="0.25">
      <c r="C41" s="16"/>
    </row>
    <row r="42" spans="2:6" ht="15" x14ac:dyDescent="0.2">
      <c r="B42" s="1"/>
      <c r="C42" s="22" t="s">
        <v>48</v>
      </c>
    </row>
    <row r="43" spans="2:6" ht="15" x14ac:dyDescent="0.2">
      <c r="B43" s="1"/>
      <c r="C43" s="1"/>
    </row>
    <row r="44" spans="2:6" ht="15" x14ac:dyDescent="0.2">
      <c r="B44" s="1"/>
      <c r="C44" s="15"/>
    </row>
    <row r="45" spans="2:6" ht="15" x14ac:dyDescent="0.2">
      <c r="B45" s="1"/>
      <c r="C45" s="1"/>
    </row>
  </sheetData>
  <phoneticPr fontId="25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skolām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LindaV</cp:lastModifiedBy>
  <cp:lastPrinted>2018-09-12T12:13:26Z</cp:lastPrinted>
  <dcterms:created xsi:type="dcterms:W3CDTF">2012-10-24T08:32:55Z</dcterms:created>
  <dcterms:modified xsi:type="dcterms:W3CDTF">2020-09-23T09:48:11Z</dcterms:modified>
</cp:coreProperties>
</file>